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roche/Desktop/web/wipha_doc/"/>
    </mc:Choice>
  </mc:AlternateContent>
  <xr:revisionPtr revIDLastSave="0" documentId="8_{12C3DB6D-8D61-3E47-A4A5-30441DAB564B}" xr6:coauthVersionLast="36" xr6:coauthVersionMax="36" xr10:uidLastSave="{00000000-0000-0000-0000-000000000000}"/>
  <bookViews>
    <workbookView xWindow="2100" yWindow="2720" windowWidth="27800" windowHeight="17500" xr2:uid="{3C6B216A-3743-4E3F-BDFD-C009FFEE948D}"/>
  </bookViews>
  <sheets>
    <sheet name="Grad" sheetId="1" r:id="rId1"/>
    <sheet name="Undergrad" sheetId="2" r:id="rId2"/>
  </sheets>
  <definedNames>
    <definedName name="_xlchart.v1.0" hidden="1">Undergrad!$B$7:$B$21</definedName>
    <definedName name="_xlchart.v1.1" hidden="1">Undergrad!$E$7:$E$21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5" i="1"/>
  <c r="E36" i="1"/>
  <c r="E33" i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7" i="1"/>
</calcChain>
</file>

<file path=xl/sharedStrings.xml><?xml version="1.0" encoding="utf-8"?>
<sst xmlns="http://schemas.openxmlformats.org/spreadsheetml/2006/main" count="61" uniqueCount="39">
  <si>
    <t>Physics &amp; Astronomy</t>
  </si>
  <si>
    <t>Graduate Student Data</t>
  </si>
  <si>
    <t>Total # of students and # of female students per term</t>
  </si>
  <si>
    <t>Term</t>
  </si>
  <si>
    <t>Total students</t>
  </si>
  <si>
    <t>Females</t>
  </si>
  <si>
    <t>Percent</t>
  </si>
  <si>
    <t>Data not available &lt; Fall 2003</t>
  </si>
  <si>
    <t>Fall 2003-04</t>
  </si>
  <si>
    <t>Fall 2006-07</t>
  </si>
  <si>
    <t>Fall 2009-10</t>
  </si>
  <si>
    <t>Winter 2009-10</t>
  </si>
  <si>
    <t>Spring 2009-10</t>
  </si>
  <si>
    <t>Fall 2010-11</t>
  </si>
  <si>
    <t>Winter 2010-11</t>
  </si>
  <si>
    <t>Spring 2010-11</t>
  </si>
  <si>
    <t>Fall 2011-12</t>
  </si>
  <si>
    <t>Winter 2011-12</t>
  </si>
  <si>
    <t>Spring 2011-12</t>
  </si>
  <si>
    <t>Fall 2012-13</t>
  </si>
  <si>
    <t>Spring 2012-13</t>
  </si>
  <si>
    <t>Fall 2013-14</t>
  </si>
  <si>
    <t>Spring 2013-14</t>
  </si>
  <si>
    <t>Fall 2014-15</t>
  </si>
  <si>
    <t>Spring 2014-15</t>
  </si>
  <si>
    <t>Fall 2015-16</t>
  </si>
  <si>
    <t>Spring 2015-16</t>
  </si>
  <si>
    <t>Fall 2016-17</t>
  </si>
  <si>
    <t>Spring 2016-17</t>
  </si>
  <si>
    <t>Fall 2017-18</t>
  </si>
  <si>
    <t>Spring 2017-18</t>
  </si>
  <si>
    <t>Fall 2018-19</t>
  </si>
  <si>
    <t>Spring 2018-19</t>
  </si>
  <si>
    <t>Fall 2019-20</t>
  </si>
  <si>
    <t>Spring 2019-20</t>
  </si>
  <si>
    <t>Fall 2020-21</t>
  </si>
  <si>
    <t>Spring 2020-21</t>
  </si>
  <si>
    <t>Fall 2021-22</t>
  </si>
  <si>
    <t>Undergraduate Student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</si>
</sst>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1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Female ratio in grad class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Grad!$B$7:$B$36</c:f>
              <c:strCache>
                <c:ptCount val="30"/>
                <c:pt idx="0">
                  <c:v>Fall 2003-04</c:v>
                </c:pt>
                <c:pt idx="1">
                  <c:v>Fall 2006-07</c:v>
                </c:pt>
                <c:pt idx="2">
                  <c:v>Fall 2009-10</c:v>
                </c:pt>
                <c:pt idx="3">
                  <c:v>Winter 2009-10</c:v>
                </c:pt>
                <c:pt idx="4">
                  <c:v>Spring 2009-10</c:v>
                </c:pt>
                <c:pt idx="5">
                  <c:v>Fall 2010-11</c:v>
                </c:pt>
                <c:pt idx="6">
                  <c:v>Winter 2010-11</c:v>
                </c:pt>
                <c:pt idx="7">
                  <c:v>Spring 2010-11</c:v>
                </c:pt>
                <c:pt idx="8">
                  <c:v>Fall 2011-12</c:v>
                </c:pt>
                <c:pt idx="9">
                  <c:v>Winter 2011-12</c:v>
                </c:pt>
                <c:pt idx="10">
                  <c:v>Spring 2011-12</c:v>
                </c:pt>
                <c:pt idx="11">
                  <c:v>Fall 2012-13</c:v>
                </c:pt>
                <c:pt idx="12">
                  <c:v>Spring 2012-13</c:v>
                </c:pt>
                <c:pt idx="13">
                  <c:v>Fall 2013-14</c:v>
                </c:pt>
                <c:pt idx="14">
                  <c:v>Spring 2013-14</c:v>
                </c:pt>
                <c:pt idx="15">
                  <c:v>Fall 2014-15</c:v>
                </c:pt>
                <c:pt idx="16">
                  <c:v>Spring 2014-15</c:v>
                </c:pt>
                <c:pt idx="17">
                  <c:v>Fall 2015-16</c:v>
                </c:pt>
                <c:pt idx="18">
                  <c:v>Spring 2015-16</c:v>
                </c:pt>
                <c:pt idx="19">
                  <c:v>Fall 2016-17</c:v>
                </c:pt>
                <c:pt idx="20">
                  <c:v>Spring 2016-17</c:v>
                </c:pt>
                <c:pt idx="21">
                  <c:v>Fall 2017-18</c:v>
                </c:pt>
                <c:pt idx="22">
                  <c:v>Spring 2017-18</c:v>
                </c:pt>
                <c:pt idx="23">
                  <c:v>Fall 2018-19</c:v>
                </c:pt>
                <c:pt idx="24">
                  <c:v>Spring 2018-19</c:v>
                </c:pt>
                <c:pt idx="25">
                  <c:v>Fall 2019-20</c:v>
                </c:pt>
                <c:pt idx="26">
                  <c:v>Spring 2019-20</c:v>
                </c:pt>
                <c:pt idx="27">
                  <c:v>Fall 2020-21</c:v>
                </c:pt>
                <c:pt idx="28">
                  <c:v>Spring 2020-21</c:v>
                </c:pt>
                <c:pt idx="29">
                  <c:v>Fall 2021-22</c:v>
                </c:pt>
              </c:strCache>
            </c:strRef>
          </c:cat>
          <c:val>
            <c:numRef>
              <c:f>Grad!$E$7:$E$36</c:f>
              <c:numCache>
                <c:formatCode>0%</c:formatCode>
                <c:ptCount val="30"/>
                <c:pt idx="0">
                  <c:v>0.26027397260273971</c:v>
                </c:pt>
                <c:pt idx="1">
                  <c:v>0.30508474576271188</c:v>
                </c:pt>
                <c:pt idx="2">
                  <c:v>0.36585365853658536</c:v>
                </c:pt>
                <c:pt idx="3">
                  <c:v>0.34177215189873417</c:v>
                </c:pt>
                <c:pt idx="4">
                  <c:v>0.34210526315789475</c:v>
                </c:pt>
                <c:pt idx="5">
                  <c:v>0.33720930232558138</c:v>
                </c:pt>
                <c:pt idx="6">
                  <c:v>0.35365853658536583</c:v>
                </c:pt>
                <c:pt idx="7">
                  <c:v>0.34567901234567899</c:v>
                </c:pt>
                <c:pt idx="8">
                  <c:v>0.37804878048780488</c:v>
                </c:pt>
                <c:pt idx="9">
                  <c:v>0.37179487179487181</c:v>
                </c:pt>
                <c:pt idx="10">
                  <c:v>0.37662337662337664</c:v>
                </c:pt>
                <c:pt idx="11">
                  <c:v>0.31764705882352939</c:v>
                </c:pt>
                <c:pt idx="12">
                  <c:v>0.32926829268292684</c:v>
                </c:pt>
                <c:pt idx="13">
                  <c:v>0.29268292682926828</c:v>
                </c:pt>
                <c:pt idx="14">
                  <c:v>0.27631578947368424</c:v>
                </c:pt>
                <c:pt idx="15">
                  <c:v>0.26744186046511625</c:v>
                </c:pt>
                <c:pt idx="16">
                  <c:v>0.24050632911392406</c:v>
                </c:pt>
                <c:pt idx="17">
                  <c:v>0.2</c:v>
                </c:pt>
                <c:pt idx="18">
                  <c:v>0.22857142857142856</c:v>
                </c:pt>
                <c:pt idx="19">
                  <c:v>0.17142857142857143</c:v>
                </c:pt>
                <c:pt idx="20">
                  <c:v>0.16923076923076924</c:v>
                </c:pt>
                <c:pt idx="21">
                  <c:v>0.23684210526315788</c:v>
                </c:pt>
                <c:pt idx="22">
                  <c:v>0.21126760563380281</c:v>
                </c:pt>
                <c:pt idx="23">
                  <c:v>0.13698630136986301</c:v>
                </c:pt>
                <c:pt idx="24">
                  <c:v>0.171875</c:v>
                </c:pt>
                <c:pt idx="25">
                  <c:v>0.25423728813559321</c:v>
                </c:pt>
                <c:pt idx="26">
                  <c:v>0.14285714285714285</c:v>
                </c:pt>
                <c:pt idx="27">
                  <c:v>0.24561403508771928</c:v>
                </c:pt>
                <c:pt idx="28">
                  <c:v>0.25490196078431371</c:v>
                </c:pt>
                <c:pt idx="29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B-8748-99D4-EAEF9D1BD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9431216"/>
        <c:axId val="1769432896"/>
      </c:barChart>
      <c:catAx>
        <c:axId val="176943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432896"/>
        <c:crosses val="autoZero"/>
        <c:auto val="1"/>
        <c:lblAlgn val="ctr"/>
        <c:lblOffset val="100"/>
        <c:noMultiLvlLbl val="0"/>
      </c:catAx>
      <c:valAx>
        <c:axId val="17694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43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Undergrad female representation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Undergrad!$B$7:$B$21</c:f>
              <c:strCache>
                <c:ptCount val="15"/>
                <c:pt idx="0">
                  <c:v>Fall 2003-04</c:v>
                </c:pt>
                <c:pt idx="1">
                  <c:v>Fall 2006-07</c:v>
                </c:pt>
                <c:pt idx="2">
                  <c:v>Fall 2009-10</c:v>
                </c:pt>
                <c:pt idx="3">
                  <c:v>Fall 2010-11</c:v>
                </c:pt>
                <c:pt idx="4">
                  <c:v>Fall 2011-12</c:v>
                </c:pt>
                <c:pt idx="5">
                  <c:v>Fall 2012-13</c:v>
                </c:pt>
                <c:pt idx="6">
                  <c:v>Fall 2013-14</c:v>
                </c:pt>
                <c:pt idx="7">
                  <c:v>Fall 2014-15</c:v>
                </c:pt>
                <c:pt idx="8">
                  <c:v>Fall 2015-16</c:v>
                </c:pt>
                <c:pt idx="9">
                  <c:v>Fall 2016-17</c:v>
                </c:pt>
                <c:pt idx="10">
                  <c:v>Fall 2017-18</c:v>
                </c:pt>
                <c:pt idx="11">
                  <c:v>Fall 2018-19</c:v>
                </c:pt>
                <c:pt idx="12">
                  <c:v>Fall 2019-20</c:v>
                </c:pt>
                <c:pt idx="13">
                  <c:v>Fall 2020-21</c:v>
                </c:pt>
                <c:pt idx="14">
                  <c:v>Fall 2021-22</c:v>
                </c:pt>
              </c:strCache>
            </c:strRef>
          </c:cat>
          <c:val>
            <c:numRef>
              <c:f>Undergrad!$E$7:$E$21</c:f>
              <c:numCache>
                <c:formatCode>0%</c:formatCode>
                <c:ptCount val="15"/>
                <c:pt idx="0">
                  <c:v>0.32142857142857145</c:v>
                </c:pt>
                <c:pt idx="1">
                  <c:v>0.12280701754385964</c:v>
                </c:pt>
                <c:pt idx="2">
                  <c:v>0.24285714285714285</c:v>
                </c:pt>
                <c:pt idx="3">
                  <c:v>0.17333333333333334</c:v>
                </c:pt>
                <c:pt idx="4">
                  <c:v>4.6875E-2</c:v>
                </c:pt>
                <c:pt idx="5">
                  <c:v>0.23333333333333334</c:v>
                </c:pt>
                <c:pt idx="6">
                  <c:v>0.22857142857142856</c:v>
                </c:pt>
                <c:pt idx="7">
                  <c:v>0.18840579710144928</c:v>
                </c:pt>
                <c:pt idx="8">
                  <c:v>0.19736842105263158</c:v>
                </c:pt>
                <c:pt idx="9">
                  <c:v>0.19444444444444445</c:v>
                </c:pt>
                <c:pt idx="10">
                  <c:v>0.18181818181818182</c:v>
                </c:pt>
                <c:pt idx="11">
                  <c:v>0.25352112676056338</c:v>
                </c:pt>
                <c:pt idx="12">
                  <c:v>0.24615384615384617</c:v>
                </c:pt>
                <c:pt idx="13">
                  <c:v>0.27272727272727271</c:v>
                </c:pt>
                <c:pt idx="1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E-174F-AE4F-2E24004D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5151504"/>
        <c:axId val="1732923264"/>
      </c:barChart>
      <c:catAx>
        <c:axId val="173515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2923264"/>
        <c:crosses val="autoZero"/>
        <c:auto val="1"/>
        <c:lblAlgn val="ctr"/>
        <c:lblOffset val="100"/>
        <c:noMultiLvlLbl val="0"/>
      </c:catAx>
      <c:valAx>
        <c:axId val="173292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15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15089</xdr:colOff>
      <xdr:row>5</xdr:row>
      <xdr:rowOff>188613</xdr:rowOff>
    </xdr:from>
    <xdr:to>
      <xdr:col>20</xdr:col>
      <xdr:colOff>440099</xdr:colOff>
      <xdr:row>36</xdr:row>
      <xdr:rowOff>37723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3BD486-F78F-9142-97EC-0C8FEA741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1</xdr:row>
      <xdr:rowOff>0</xdr:rowOff>
    </xdr:from>
    <xdr:to>
      <xdr:col>20</xdr:col>
      <xdr:colOff>25400</xdr:colOff>
      <xdr:row>30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47C7B7-A7F6-9A4D-A48C-8C1180BAF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9296A-88DF-49E6-9370-FA669F1BB210}">
  <dimension ref="A1:F37"/>
  <sheetViews>
    <sheetView tabSelected="1" topLeftCell="A2" zoomScale="101" workbookViewId="0">
      <selection activeCell="E17" sqref="E17"/>
    </sheetView>
  </sheetViews>
  <sheetFormatPr baseColWidth="10" defaultColWidth="8.83203125" defaultRowHeight="15" x14ac:dyDescent="0.2"/>
  <cols>
    <col min="2" max="2" width="14.5" bestFit="1" customWidth="1"/>
    <col min="3" max="3" width="13.6640625" style="1" bestFit="1" customWidth="1"/>
    <col min="4" max="4" width="8.5" style="1" bestFit="1" customWidth="1"/>
    <col min="5" max="5" width="7.83203125" style="3" bestFit="1" customWidth="1"/>
  </cols>
  <sheetData>
    <row r="1" spans="1:6" ht="29" x14ac:dyDescent="0.35">
      <c r="B1" s="17" t="s">
        <v>0</v>
      </c>
      <c r="C1" s="17"/>
      <c r="D1" s="17"/>
      <c r="E1" s="17"/>
    </row>
    <row r="2" spans="1:6" ht="19" x14ac:dyDescent="0.25">
      <c r="B2" s="18" t="s">
        <v>1</v>
      </c>
      <c r="C2" s="18"/>
      <c r="D2" s="18"/>
      <c r="E2" s="18"/>
    </row>
    <row r="4" spans="1:6" ht="16" x14ac:dyDescent="0.2">
      <c r="A4" s="20" t="s">
        <v>2</v>
      </c>
      <c r="B4" s="20"/>
      <c r="C4" s="20"/>
      <c r="D4" s="20"/>
      <c r="E4" s="20"/>
      <c r="F4" s="20"/>
    </row>
    <row r="6" spans="1:6" ht="16" thickBot="1" x14ac:dyDescent="0.25">
      <c r="B6" s="4" t="s">
        <v>3</v>
      </c>
      <c r="C6" s="4" t="s">
        <v>4</v>
      </c>
      <c r="D6" s="4" t="s">
        <v>5</v>
      </c>
      <c r="E6" s="5" t="s">
        <v>6</v>
      </c>
    </row>
    <row r="7" spans="1:6" x14ac:dyDescent="0.2">
      <c r="B7" s="6" t="s">
        <v>8</v>
      </c>
      <c r="C7" s="7">
        <v>73</v>
      </c>
      <c r="D7" s="7">
        <v>19</v>
      </c>
      <c r="E7" s="8">
        <f>D7/C7</f>
        <v>0.26027397260273971</v>
      </c>
      <c r="F7" s="21"/>
    </row>
    <row r="8" spans="1:6" x14ac:dyDescent="0.2">
      <c r="B8" s="6" t="s">
        <v>9</v>
      </c>
      <c r="C8" s="7">
        <v>59</v>
      </c>
      <c r="D8" s="7">
        <v>18</v>
      </c>
      <c r="E8" s="8">
        <f t="shared" ref="E8:E36" si="0">D8/C8</f>
        <v>0.30508474576271188</v>
      </c>
      <c r="F8" s="21"/>
    </row>
    <row r="9" spans="1:6" x14ac:dyDescent="0.2">
      <c r="B9" s="6" t="s">
        <v>10</v>
      </c>
      <c r="C9" s="7">
        <v>82</v>
      </c>
      <c r="D9" s="7">
        <v>30</v>
      </c>
      <c r="E9" s="8">
        <f t="shared" si="0"/>
        <v>0.36585365853658536</v>
      </c>
      <c r="F9" s="21"/>
    </row>
    <row r="10" spans="1:6" x14ac:dyDescent="0.2">
      <c r="B10" s="6" t="s">
        <v>11</v>
      </c>
      <c r="C10" s="7">
        <v>79</v>
      </c>
      <c r="D10" s="7">
        <v>27</v>
      </c>
      <c r="E10" s="8">
        <f t="shared" si="0"/>
        <v>0.34177215189873417</v>
      </c>
      <c r="F10" s="21"/>
    </row>
    <row r="11" spans="1:6" x14ac:dyDescent="0.2">
      <c r="B11" s="6" t="s">
        <v>12</v>
      </c>
      <c r="C11" s="7">
        <v>76</v>
      </c>
      <c r="D11" s="7">
        <v>26</v>
      </c>
      <c r="E11" s="8">
        <f t="shared" si="0"/>
        <v>0.34210526315789475</v>
      </c>
      <c r="F11" s="21"/>
    </row>
    <row r="12" spans="1:6" x14ac:dyDescent="0.2">
      <c r="B12" s="9" t="s">
        <v>13</v>
      </c>
      <c r="C12" s="10">
        <v>86</v>
      </c>
      <c r="D12" s="10">
        <v>29</v>
      </c>
      <c r="E12" s="11">
        <f t="shared" si="0"/>
        <v>0.33720930232558138</v>
      </c>
      <c r="F12" s="21"/>
    </row>
    <row r="13" spans="1:6" x14ac:dyDescent="0.2">
      <c r="B13" s="6" t="s">
        <v>14</v>
      </c>
      <c r="C13" s="7">
        <v>82</v>
      </c>
      <c r="D13" s="7">
        <v>29</v>
      </c>
      <c r="E13" s="8">
        <f t="shared" si="0"/>
        <v>0.35365853658536583</v>
      </c>
      <c r="F13" s="21"/>
    </row>
    <row r="14" spans="1:6" x14ac:dyDescent="0.2">
      <c r="B14" s="6" t="s">
        <v>15</v>
      </c>
      <c r="C14" s="7">
        <v>81</v>
      </c>
      <c r="D14" s="7">
        <v>28</v>
      </c>
      <c r="E14" s="8">
        <f t="shared" si="0"/>
        <v>0.34567901234567899</v>
      </c>
      <c r="F14" s="21"/>
    </row>
    <row r="15" spans="1:6" x14ac:dyDescent="0.2">
      <c r="B15" s="6" t="s">
        <v>16</v>
      </c>
      <c r="C15" s="7">
        <v>82</v>
      </c>
      <c r="D15" s="7">
        <v>31</v>
      </c>
      <c r="E15" s="8">
        <f t="shared" si="0"/>
        <v>0.37804878048780488</v>
      </c>
      <c r="F15" s="21"/>
    </row>
    <row r="16" spans="1:6" x14ac:dyDescent="0.2">
      <c r="B16" s="6" t="s">
        <v>17</v>
      </c>
      <c r="C16" s="7">
        <v>78</v>
      </c>
      <c r="D16" s="7">
        <v>29</v>
      </c>
      <c r="E16" s="8">
        <f t="shared" si="0"/>
        <v>0.37179487179487181</v>
      </c>
      <c r="F16" s="21"/>
    </row>
    <row r="17" spans="2:6" x14ac:dyDescent="0.2">
      <c r="B17" s="6" t="s">
        <v>18</v>
      </c>
      <c r="C17" s="7">
        <v>77</v>
      </c>
      <c r="D17" s="7">
        <v>29</v>
      </c>
      <c r="E17" s="8">
        <f t="shared" si="0"/>
        <v>0.37662337662337664</v>
      </c>
      <c r="F17" s="21"/>
    </row>
    <row r="18" spans="2:6" x14ac:dyDescent="0.2">
      <c r="B18" s="6" t="s">
        <v>19</v>
      </c>
      <c r="C18" s="7">
        <v>85</v>
      </c>
      <c r="D18" s="7">
        <v>27</v>
      </c>
      <c r="E18" s="8">
        <f t="shared" si="0"/>
        <v>0.31764705882352939</v>
      </c>
      <c r="F18" s="21"/>
    </row>
    <row r="19" spans="2:6" x14ac:dyDescent="0.2">
      <c r="B19" s="6" t="s">
        <v>20</v>
      </c>
      <c r="C19" s="7">
        <v>82</v>
      </c>
      <c r="D19" s="7">
        <v>27</v>
      </c>
      <c r="E19" s="8">
        <f t="shared" si="0"/>
        <v>0.32926829268292684</v>
      </c>
      <c r="F19" s="21"/>
    </row>
    <row r="20" spans="2:6" x14ac:dyDescent="0.2">
      <c r="B20" s="6" t="s">
        <v>21</v>
      </c>
      <c r="C20" s="7">
        <v>82</v>
      </c>
      <c r="D20" s="7">
        <v>24</v>
      </c>
      <c r="E20" s="8">
        <f t="shared" si="0"/>
        <v>0.29268292682926828</v>
      </c>
      <c r="F20" s="21"/>
    </row>
    <row r="21" spans="2:6" x14ac:dyDescent="0.2">
      <c r="B21" s="6" t="s">
        <v>22</v>
      </c>
      <c r="C21" s="7">
        <v>76</v>
      </c>
      <c r="D21" s="7">
        <v>21</v>
      </c>
      <c r="E21" s="8">
        <f t="shared" si="0"/>
        <v>0.27631578947368424</v>
      </c>
      <c r="F21" s="21"/>
    </row>
    <row r="22" spans="2:6" x14ac:dyDescent="0.2">
      <c r="B22" s="6" t="s">
        <v>23</v>
      </c>
      <c r="C22" s="7">
        <v>86</v>
      </c>
      <c r="D22" s="7">
        <v>23</v>
      </c>
      <c r="E22" s="8">
        <f t="shared" si="0"/>
        <v>0.26744186046511625</v>
      </c>
      <c r="F22" s="21"/>
    </row>
    <row r="23" spans="2:6" x14ac:dyDescent="0.2">
      <c r="B23" s="9" t="s">
        <v>24</v>
      </c>
      <c r="C23" s="10">
        <v>79</v>
      </c>
      <c r="D23" s="10">
        <v>19</v>
      </c>
      <c r="E23" s="11">
        <f t="shared" si="0"/>
        <v>0.24050632911392406</v>
      </c>
      <c r="F23" s="21"/>
    </row>
    <row r="24" spans="2:6" x14ac:dyDescent="0.2">
      <c r="B24" s="6" t="s">
        <v>25</v>
      </c>
      <c r="C24" s="7">
        <v>75</v>
      </c>
      <c r="D24" s="7">
        <v>15</v>
      </c>
      <c r="E24" s="8">
        <f t="shared" si="0"/>
        <v>0.2</v>
      </c>
      <c r="F24" s="21"/>
    </row>
    <row r="25" spans="2:6" x14ac:dyDescent="0.2">
      <c r="B25" s="6" t="s">
        <v>26</v>
      </c>
      <c r="C25" s="7">
        <v>70</v>
      </c>
      <c r="D25" s="7">
        <v>16</v>
      </c>
      <c r="E25" s="8">
        <f t="shared" si="0"/>
        <v>0.22857142857142856</v>
      </c>
      <c r="F25" s="21"/>
    </row>
    <row r="26" spans="2:6" x14ac:dyDescent="0.2">
      <c r="B26" s="6" t="s">
        <v>27</v>
      </c>
      <c r="C26" s="7">
        <v>70</v>
      </c>
      <c r="D26" s="7">
        <v>12</v>
      </c>
      <c r="E26" s="8">
        <f t="shared" si="0"/>
        <v>0.17142857142857143</v>
      </c>
      <c r="F26" s="21"/>
    </row>
    <row r="27" spans="2:6" x14ac:dyDescent="0.2">
      <c r="B27" s="6" t="s">
        <v>28</v>
      </c>
      <c r="C27" s="7">
        <v>65</v>
      </c>
      <c r="D27" s="7">
        <v>11</v>
      </c>
      <c r="E27" s="8">
        <f t="shared" si="0"/>
        <v>0.16923076923076924</v>
      </c>
      <c r="F27" s="21"/>
    </row>
    <row r="28" spans="2:6" x14ac:dyDescent="0.2">
      <c r="B28" s="6" t="s">
        <v>29</v>
      </c>
      <c r="C28" s="7">
        <v>76</v>
      </c>
      <c r="D28" s="7">
        <v>18</v>
      </c>
      <c r="E28" s="8">
        <f t="shared" si="0"/>
        <v>0.23684210526315788</v>
      </c>
      <c r="F28" s="21"/>
    </row>
    <row r="29" spans="2:6" x14ac:dyDescent="0.2">
      <c r="B29" s="6" t="s">
        <v>30</v>
      </c>
      <c r="C29" s="7">
        <v>71</v>
      </c>
      <c r="D29" s="7">
        <v>15</v>
      </c>
      <c r="E29" s="8">
        <f t="shared" si="0"/>
        <v>0.21126760563380281</v>
      </c>
      <c r="F29" s="21"/>
    </row>
    <row r="30" spans="2:6" x14ac:dyDescent="0.2">
      <c r="B30" s="6" t="s">
        <v>31</v>
      </c>
      <c r="C30" s="7">
        <v>73</v>
      </c>
      <c r="D30" s="7">
        <v>10</v>
      </c>
      <c r="E30" s="8">
        <f t="shared" si="0"/>
        <v>0.13698630136986301</v>
      </c>
      <c r="F30" s="21"/>
    </row>
    <row r="31" spans="2:6" x14ac:dyDescent="0.2">
      <c r="B31" s="6" t="s">
        <v>32</v>
      </c>
      <c r="C31" s="7">
        <v>64</v>
      </c>
      <c r="D31" s="7">
        <v>11</v>
      </c>
      <c r="E31" s="8">
        <f t="shared" si="0"/>
        <v>0.171875</v>
      </c>
      <c r="F31" s="21"/>
    </row>
    <row r="32" spans="2:6" x14ac:dyDescent="0.2">
      <c r="B32" s="6" t="s">
        <v>33</v>
      </c>
      <c r="C32" s="7">
        <v>59</v>
      </c>
      <c r="D32" s="7">
        <v>15</v>
      </c>
      <c r="E32" s="8">
        <f t="shared" si="0"/>
        <v>0.25423728813559321</v>
      </c>
      <c r="F32" s="21"/>
    </row>
    <row r="33" spans="2:6" x14ac:dyDescent="0.2">
      <c r="B33" s="6" t="s">
        <v>34</v>
      </c>
      <c r="C33" s="7">
        <v>63</v>
      </c>
      <c r="D33" s="7">
        <v>9</v>
      </c>
      <c r="E33" s="8">
        <f t="shared" si="0"/>
        <v>0.14285714285714285</v>
      </c>
      <c r="F33" s="21"/>
    </row>
    <row r="34" spans="2:6" x14ac:dyDescent="0.2">
      <c r="B34" s="6" t="s">
        <v>35</v>
      </c>
      <c r="C34" s="7">
        <v>57</v>
      </c>
      <c r="D34" s="7">
        <v>14</v>
      </c>
      <c r="E34" s="8">
        <f t="shared" si="0"/>
        <v>0.24561403508771928</v>
      </c>
      <c r="F34" s="21"/>
    </row>
    <row r="35" spans="2:6" x14ac:dyDescent="0.2">
      <c r="B35" s="6" t="s">
        <v>36</v>
      </c>
      <c r="C35" s="7">
        <v>51</v>
      </c>
      <c r="D35" s="7">
        <v>13</v>
      </c>
      <c r="E35" s="8">
        <f t="shared" si="0"/>
        <v>0.25490196078431371</v>
      </c>
      <c r="F35" s="21"/>
    </row>
    <row r="36" spans="2:6" x14ac:dyDescent="0.2">
      <c r="B36" s="6" t="s">
        <v>37</v>
      </c>
      <c r="C36" s="7">
        <v>66</v>
      </c>
      <c r="D36" s="7">
        <v>15</v>
      </c>
      <c r="E36" s="8">
        <f t="shared" si="0"/>
        <v>0.22727272727272727</v>
      </c>
      <c r="F36" s="21"/>
    </row>
    <row r="37" spans="2:6" x14ac:dyDescent="0.2">
      <c r="B37" s="19" t="s">
        <v>7</v>
      </c>
      <c r="C37" s="19"/>
      <c r="D37" s="19"/>
      <c r="E37" s="19"/>
    </row>
  </sheetData>
  <mergeCells count="4">
    <mergeCell ref="B1:E1"/>
    <mergeCell ref="B2:E2"/>
    <mergeCell ref="B37:E37"/>
    <mergeCell ref="A4:F4"/>
  </mergeCells>
  <phoneticPr fontId="2" type="noConversion"/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12FE-45BD-4F2C-9017-DA0BFAB3BA82}">
  <sheetPr>
    <pageSetUpPr fitToPage="1"/>
  </sheetPr>
  <dimension ref="A1:G22"/>
  <sheetViews>
    <sheetView workbookViewId="0">
      <selection activeCell="D27" sqref="D27"/>
    </sheetView>
  </sheetViews>
  <sheetFormatPr baseColWidth="10" defaultColWidth="8.83203125" defaultRowHeight="15" x14ac:dyDescent="0.2"/>
  <cols>
    <col min="1" max="1" width="7.83203125" customWidth="1"/>
    <col min="2" max="2" width="14.5" bestFit="1" customWidth="1"/>
    <col min="3" max="3" width="13.6640625" bestFit="1" customWidth="1"/>
    <col min="4" max="4" width="8.5" bestFit="1" customWidth="1"/>
    <col min="5" max="5" width="7.83203125" bestFit="1" customWidth="1"/>
    <col min="6" max="7" width="7.83203125" customWidth="1"/>
  </cols>
  <sheetData>
    <row r="1" spans="1:7" ht="29" x14ac:dyDescent="0.35">
      <c r="B1" s="17" t="s">
        <v>0</v>
      </c>
      <c r="C1" s="17"/>
      <c r="D1" s="17"/>
      <c r="E1" s="17"/>
      <c r="F1" s="13"/>
      <c r="G1" s="13"/>
    </row>
    <row r="2" spans="1:7" ht="19" x14ac:dyDescent="0.25">
      <c r="B2" s="18" t="s">
        <v>38</v>
      </c>
      <c r="C2" s="18"/>
      <c r="D2" s="18"/>
      <c r="E2" s="18"/>
      <c r="F2" s="14"/>
      <c r="G2" s="14"/>
    </row>
    <row r="3" spans="1:7" x14ac:dyDescent="0.2">
      <c r="C3" s="1"/>
      <c r="D3" s="1"/>
      <c r="E3" s="3"/>
      <c r="F3" s="3"/>
      <c r="G3" s="3"/>
    </row>
    <row r="4" spans="1:7" ht="16" x14ac:dyDescent="0.2">
      <c r="A4" s="20" t="s">
        <v>2</v>
      </c>
      <c r="B4" s="20"/>
      <c r="C4" s="20"/>
      <c r="D4" s="20"/>
      <c r="E4" s="20"/>
      <c r="F4" s="20"/>
      <c r="G4" s="2"/>
    </row>
    <row r="5" spans="1:7" x14ac:dyDescent="0.2">
      <c r="C5" s="1"/>
      <c r="D5" s="1"/>
      <c r="E5" s="3"/>
      <c r="F5" s="3"/>
      <c r="G5" s="3"/>
    </row>
    <row r="6" spans="1:7" ht="16" thickBot="1" x14ac:dyDescent="0.25">
      <c r="B6" s="4" t="s">
        <v>3</v>
      </c>
      <c r="C6" s="4" t="s">
        <v>4</v>
      </c>
      <c r="D6" s="4" t="s">
        <v>5</v>
      </c>
      <c r="E6" s="5" t="s">
        <v>6</v>
      </c>
      <c r="F6" s="15"/>
      <c r="G6" s="15"/>
    </row>
    <row r="7" spans="1:7" x14ac:dyDescent="0.2">
      <c r="B7" s="6" t="s">
        <v>8</v>
      </c>
      <c r="C7" s="7">
        <v>56</v>
      </c>
      <c r="D7" s="7">
        <v>18</v>
      </c>
      <c r="E7" s="8">
        <f>D7/C7</f>
        <v>0.32142857142857145</v>
      </c>
      <c r="F7" s="12"/>
      <c r="G7" s="12"/>
    </row>
    <row r="8" spans="1:7" x14ac:dyDescent="0.2">
      <c r="B8" s="6" t="s">
        <v>9</v>
      </c>
      <c r="C8" s="7">
        <v>57</v>
      </c>
      <c r="D8" s="7">
        <v>7</v>
      </c>
      <c r="E8" s="8">
        <f t="shared" ref="E8:E21" si="0">D8/C8</f>
        <v>0.12280701754385964</v>
      </c>
      <c r="F8" s="12"/>
      <c r="G8" s="12"/>
    </row>
    <row r="9" spans="1:7" x14ac:dyDescent="0.2">
      <c r="B9" s="6" t="s">
        <v>10</v>
      </c>
      <c r="C9" s="7">
        <v>70</v>
      </c>
      <c r="D9" s="7">
        <v>17</v>
      </c>
      <c r="E9" s="8">
        <f t="shared" si="0"/>
        <v>0.24285714285714285</v>
      </c>
      <c r="F9" s="12"/>
      <c r="G9" s="12"/>
    </row>
    <row r="10" spans="1:7" x14ac:dyDescent="0.2">
      <c r="B10" s="9" t="s">
        <v>13</v>
      </c>
      <c r="C10" s="10">
        <v>75</v>
      </c>
      <c r="D10" s="10">
        <v>13</v>
      </c>
      <c r="E10" s="11">
        <f t="shared" si="0"/>
        <v>0.17333333333333334</v>
      </c>
      <c r="F10" s="12"/>
      <c r="G10" s="12"/>
    </row>
    <row r="11" spans="1:7" x14ac:dyDescent="0.2">
      <c r="B11" s="6" t="s">
        <v>16</v>
      </c>
      <c r="C11" s="7">
        <v>64</v>
      </c>
      <c r="D11" s="7">
        <v>3</v>
      </c>
      <c r="E11" s="8">
        <f t="shared" si="0"/>
        <v>4.6875E-2</v>
      </c>
      <c r="F11" s="12"/>
    </row>
    <row r="12" spans="1:7" x14ac:dyDescent="0.2">
      <c r="B12" s="6" t="s">
        <v>19</v>
      </c>
      <c r="C12" s="7">
        <v>60</v>
      </c>
      <c r="D12" s="7">
        <v>14</v>
      </c>
      <c r="E12" s="8">
        <f t="shared" si="0"/>
        <v>0.23333333333333334</v>
      </c>
      <c r="F12" s="12"/>
      <c r="G12" s="12"/>
    </row>
    <row r="13" spans="1:7" x14ac:dyDescent="0.2">
      <c r="B13" s="6" t="s">
        <v>21</v>
      </c>
      <c r="C13" s="7">
        <v>70</v>
      </c>
      <c r="D13" s="7">
        <v>16</v>
      </c>
      <c r="E13" s="8">
        <f t="shared" si="0"/>
        <v>0.22857142857142856</v>
      </c>
      <c r="F13" s="12"/>
      <c r="G13" s="12"/>
    </row>
    <row r="14" spans="1:7" x14ac:dyDescent="0.2">
      <c r="B14" s="6" t="s">
        <v>23</v>
      </c>
      <c r="C14" s="7">
        <v>69</v>
      </c>
      <c r="D14" s="7">
        <v>13</v>
      </c>
      <c r="E14" s="8">
        <f t="shared" si="0"/>
        <v>0.18840579710144928</v>
      </c>
      <c r="F14" s="12"/>
      <c r="G14" s="12"/>
    </row>
    <row r="15" spans="1:7" x14ac:dyDescent="0.2">
      <c r="B15" s="6" t="s">
        <v>25</v>
      </c>
      <c r="C15" s="7">
        <v>76</v>
      </c>
      <c r="D15" s="7">
        <v>15</v>
      </c>
      <c r="E15" s="8">
        <f t="shared" si="0"/>
        <v>0.19736842105263158</v>
      </c>
      <c r="F15" s="12"/>
      <c r="G15" s="12"/>
    </row>
    <row r="16" spans="1:7" x14ac:dyDescent="0.2">
      <c r="B16" s="6" t="s">
        <v>27</v>
      </c>
      <c r="C16" s="7">
        <v>72</v>
      </c>
      <c r="D16" s="7">
        <v>14</v>
      </c>
      <c r="E16" s="8">
        <f t="shared" si="0"/>
        <v>0.19444444444444445</v>
      </c>
      <c r="F16" s="12"/>
      <c r="G16" s="12"/>
    </row>
    <row r="17" spans="2:7" x14ac:dyDescent="0.2">
      <c r="B17" s="6" t="s">
        <v>29</v>
      </c>
      <c r="C17" s="7">
        <v>77</v>
      </c>
      <c r="D17" s="7">
        <v>14</v>
      </c>
      <c r="E17" s="8">
        <f t="shared" si="0"/>
        <v>0.18181818181818182</v>
      </c>
      <c r="F17" s="12"/>
      <c r="G17" s="12"/>
    </row>
    <row r="18" spans="2:7" x14ac:dyDescent="0.2">
      <c r="B18" s="6" t="s">
        <v>31</v>
      </c>
      <c r="C18" s="7">
        <v>71</v>
      </c>
      <c r="D18" s="7">
        <v>18</v>
      </c>
      <c r="E18" s="8">
        <f t="shared" si="0"/>
        <v>0.25352112676056338</v>
      </c>
      <c r="F18" s="12"/>
      <c r="G18" s="12"/>
    </row>
    <row r="19" spans="2:7" x14ac:dyDescent="0.2">
      <c r="B19" s="6" t="s">
        <v>33</v>
      </c>
      <c r="C19" s="7">
        <v>65</v>
      </c>
      <c r="D19" s="7">
        <v>16</v>
      </c>
      <c r="E19" s="8">
        <f t="shared" si="0"/>
        <v>0.24615384615384617</v>
      </c>
      <c r="F19" s="12"/>
      <c r="G19" s="12"/>
    </row>
    <row r="20" spans="2:7" x14ac:dyDescent="0.2">
      <c r="B20" s="6" t="s">
        <v>35</v>
      </c>
      <c r="C20" s="7">
        <v>55</v>
      </c>
      <c r="D20" s="7">
        <v>15</v>
      </c>
      <c r="E20" s="8">
        <f t="shared" si="0"/>
        <v>0.27272727272727271</v>
      </c>
      <c r="F20" s="12"/>
      <c r="G20" s="12"/>
    </row>
    <row r="21" spans="2:7" x14ac:dyDescent="0.2">
      <c r="B21" s="6" t="s">
        <v>37</v>
      </c>
      <c r="C21" s="7">
        <v>48</v>
      </c>
      <c r="D21" s="7">
        <v>12</v>
      </c>
      <c r="E21" s="8">
        <f t="shared" si="0"/>
        <v>0.25</v>
      </c>
      <c r="F21" s="12"/>
      <c r="G21" s="12"/>
    </row>
    <row r="22" spans="2:7" x14ac:dyDescent="0.2">
      <c r="B22" s="19" t="s">
        <v>7</v>
      </c>
      <c r="C22" s="19"/>
      <c r="D22" s="19"/>
      <c r="E22" s="19"/>
      <c r="F22" s="16"/>
      <c r="G22" s="16"/>
    </row>
  </sheetData>
  <mergeCells count="4">
    <mergeCell ref="B1:E1"/>
    <mergeCell ref="B2:E2"/>
    <mergeCell ref="B22:E22"/>
    <mergeCell ref="A4:F4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</vt:lpstr>
      <vt:lpstr>Undergrad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Sheets, Cheri</dc:creator>
  <cp:lastModifiedBy>Microsoft Office User</cp:lastModifiedBy>
  <cp:lastPrinted>2021-09-30T20:33:10Z</cp:lastPrinted>
  <dcterms:created xsi:type="dcterms:W3CDTF">2021-09-30T18:33:35Z</dcterms:created>
  <dcterms:modified xsi:type="dcterms:W3CDTF">2022-09-03T03:28:14Z</dcterms:modified>
</cp:coreProperties>
</file>